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Sheet2!$A$3:$O$19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<sst xmlns="http://schemas.openxmlformats.org/spreadsheetml/2006/main" count="99" uniqueCount="63">
  <si>
    <t>附件1</t>
  </si>
  <si>
    <t>昌吉学院2021年面向社会公开招聘同职级待遇工作人员
总成绩公示及进入体检、考察环节人员名单（第三批次 D2102-D2108）</t>
  </si>
  <si>
    <t>序号</t>
  </si>
  <si>
    <t>内设机构名称</t>
  </si>
  <si>
    <t>岗位代码</t>
  </si>
  <si>
    <t>姓名</t>
  </si>
  <si>
    <t>资格审查序号</t>
  </si>
  <si>
    <t>笔试成绩</t>
  </si>
  <si>
    <t>笔试折合成绩</t>
  </si>
  <si>
    <t>面试成绩</t>
  </si>
  <si>
    <t>面试折合成绩</t>
  </si>
  <si>
    <t>试工成绩</t>
  </si>
  <si>
    <t>试工折合成绩</t>
  </si>
  <si>
    <t>总成绩</t>
  </si>
  <si>
    <t>名次</t>
  </si>
  <si>
    <t>是否进入体检环节</t>
  </si>
  <si>
    <t>备注</t>
  </si>
  <si>
    <t>发展规划处</t>
  </si>
  <si>
    <t>D2102</t>
  </si>
  <si>
    <t>刘菲</t>
  </si>
  <si>
    <t>D210207</t>
  </si>
  <si>
    <t>是</t>
  </si>
  <si>
    <t>陈艳</t>
  </si>
  <si>
    <t>D210206</t>
  </si>
  <si>
    <t>否</t>
  </si>
  <si>
    <t>放弃</t>
  </si>
  <si>
    <t>计财处</t>
  </si>
  <si>
    <t>D2103</t>
  </si>
  <si>
    <t>王玉珏</t>
  </si>
  <si>
    <t>D210301</t>
  </si>
  <si>
    <t>俞力睿</t>
  </si>
  <si>
    <t>D210303</t>
  </si>
  <si>
    <t>学生处</t>
  </si>
  <si>
    <t>D2104</t>
  </si>
  <si>
    <t>陈琪</t>
  </si>
  <si>
    <t>D210401</t>
  </si>
  <si>
    <t>袁婷</t>
  </si>
  <si>
    <t>D210403</t>
  </si>
  <si>
    <t>D2105</t>
  </si>
  <si>
    <t>李慧娟</t>
  </si>
  <si>
    <t>D210503</t>
  </si>
  <si>
    <t>木丽迪</t>
  </si>
  <si>
    <t>D210501</t>
  </si>
  <si>
    <t>图书馆</t>
  </si>
  <si>
    <t>D2107</t>
  </si>
  <si>
    <t>李易阳</t>
  </si>
  <si>
    <t>D210715</t>
  </si>
  <si>
    <t>秦月</t>
  </si>
  <si>
    <t>D210703</t>
  </si>
  <si>
    <t>杨红丽</t>
  </si>
  <si>
    <t>D210721</t>
  </si>
  <si>
    <t>刘蕊</t>
  </si>
  <si>
    <t>D210711</t>
  </si>
  <si>
    <t>王魁</t>
  </si>
  <si>
    <t>D210722</t>
  </si>
  <si>
    <t>继续教育学院</t>
  </si>
  <si>
    <t>D2108</t>
  </si>
  <si>
    <t>陈程</t>
  </si>
  <si>
    <t>D210807</t>
  </si>
  <si>
    <t>张慧</t>
  </si>
  <si>
    <t>D210805</t>
  </si>
  <si>
    <t>孟琦</t>
  </si>
  <si>
    <t>D210801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</si>
</sst>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177" formatCode="0.00_);[Red]\(0.00\)"/>
    <numFmt numFmtId="178" formatCode="0.00_ "/>
    <numFmt numFmtId="179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M6" sqref="M6"/>
    </sheetView>
  </sheetViews>
  <sheetFormatPr defaultColWidth="8.73636363636364" defaultRowHeight="14"/>
  <cols>
    <col min="1" max="1" width="3.64545454545455" customWidth="1"/>
    <col min="2" max="2" width="14.4454545454545" customWidth="1"/>
    <col min="3" max="3" width="10" customWidth="1"/>
    <col min="4" max="4" width="16.2636363636364" style="1" customWidth="1"/>
    <col min="5" max="5" width="10.3545454545455" customWidth="1"/>
    <col min="6" max="6" width="11.7363636363636" customWidth="1"/>
    <col min="7" max="7" width="9.81818181818182" customWidth="1"/>
    <col min="8" max="8" width="11.7363636363636" customWidth="1"/>
    <col min="9" max="9" width="8.89090909090909" style="2" customWidth="1"/>
    <col min="10" max="10" width="10.9090909090909" customWidth="1"/>
    <col min="11" max="11" width="8.90909090909091" customWidth="1"/>
    <col min="12" max="12" width="9.44545454545455" customWidth="1"/>
    <col min="13" max="13" width="7.26363636363636" customWidth="1"/>
    <col min="14" max="14" width="9.35454545454546" customWidth="1"/>
    <col min="15" max="15" width="7.44545454545455" customWidth="1"/>
  </cols>
  <sheetData>
    <row r="1" ht="16.5" spans="1:11">
      <c r="A1" s="3" t="s">
        <v>0</v>
      </c>
      <c r="B1" s="3"/>
      <c r="C1" s="4"/>
      <c r="D1" s="5"/>
      <c r="E1" s="6"/>
      <c r="F1" s="6"/>
      <c r="G1" s="6"/>
      <c r="H1" s="4"/>
      <c r="I1" s="13"/>
      <c r="J1" s="4"/>
      <c r="K1" s="4"/>
    </row>
    <row r="2" ht="60" customHeight="1" spans="1:15">
      <c r="A2" s="7" t="s">
        <v>1</v>
      </c>
      <c r="B2" s="7"/>
      <c r="C2" s="7"/>
      <c r="D2" s="7"/>
      <c r="E2" s="7"/>
      <c r="F2" s="7"/>
      <c r="G2" s="7"/>
      <c r="H2" s="7"/>
      <c r="I2" s="14"/>
      <c r="J2" s="7"/>
      <c r="K2" s="7"/>
      <c r="L2" s="7"/>
      <c r="M2" s="7"/>
      <c r="N2" s="7"/>
      <c r="O2" s="7"/>
    </row>
    <row r="3" s="1" customFormat="1" ht="47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ht="32" customHeight="1" spans="1:15">
      <c r="A4" s="9">
        <v>1</v>
      </c>
      <c r="B4" s="10" t="s">
        <v>17</v>
      </c>
      <c r="C4" s="9" t="s">
        <v>18</v>
      </c>
      <c r="D4" s="11" t="s">
        <v>19</v>
      </c>
      <c r="E4" s="9" t="s">
        <v>20</v>
      </c>
      <c r="F4" s="12">
        <v>62</v>
      </c>
      <c r="G4" s="9">
        <f>F4*0.3</f>
        <v>18.6</v>
      </c>
      <c r="H4" s="12">
        <v>89.71</v>
      </c>
      <c r="I4" s="12">
        <f>H4*0.4</f>
        <v>35.884</v>
      </c>
      <c r="J4" s="16">
        <v>94</v>
      </c>
      <c r="K4" s="12">
        <f>J4*0.3</f>
        <v>28.2</v>
      </c>
      <c r="L4" s="17">
        <f>G4+I4+K4</f>
        <v>82.684</v>
      </c>
      <c r="M4" s="18">
        <v>1</v>
      </c>
      <c r="N4" s="17" t="s">
        <v>21</v>
      </c>
      <c r="O4" s="12"/>
    </row>
    <row r="5" ht="32" customHeight="1" spans="1:15">
      <c r="A5" s="9">
        <v>2</v>
      </c>
      <c r="B5" s="10" t="s">
        <v>17</v>
      </c>
      <c r="C5" s="9" t="s">
        <v>18</v>
      </c>
      <c r="D5" s="11" t="s">
        <v>22</v>
      </c>
      <c r="E5" s="9" t="s">
        <v>23</v>
      </c>
      <c r="F5" s="12">
        <v>62.7</v>
      </c>
      <c r="G5" s="9">
        <f t="shared" ref="G5:G19" si="0">F5*0.3</f>
        <v>18.81</v>
      </c>
      <c r="H5" s="12">
        <v>81.4</v>
      </c>
      <c r="I5" s="12">
        <f t="shared" ref="I5:I19" si="1">H5*0.4</f>
        <v>32.56</v>
      </c>
      <c r="J5" s="16">
        <v>0</v>
      </c>
      <c r="K5" s="12">
        <f t="shared" ref="K5:K19" si="2">J5*0.3</f>
        <v>0</v>
      </c>
      <c r="L5" s="17">
        <f t="shared" ref="L5:L19" si="3">G5+I5+K5</f>
        <v>51.37</v>
      </c>
      <c r="M5" s="18"/>
      <c r="N5" s="17" t="s">
        <v>24</v>
      </c>
      <c r="O5" s="12" t="s">
        <v>25</v>
      </c>
    </row>
    <row r="6" ht="32" customHeight="1" spans="1:15">
      <c r="A6" s="9">
        <v>3</v>
      </c>
      <c r="B6" s="10" t="s">
        <v>26</v>
      </c>
      <c r="C6" s="9" t="s">
        <v>27</v>
      </c>
      <c r="D6" s="11" t="s">
        <v>28</v>
      </c>
      <c r="E6" s="9" t="s">
        <v>29</v>
      </c>
      <c r="F6" s="12">
        <v>73.3</v>
      </c>
      <c r="G6" s="9">
        <f t="shared" si="0"/>
        <v>21.99</v>
      </c>
      <c r="H6" s="12">
        <v>90.8</v>
      </c>
      <c r="I6" s="12">
        <f t="shared" si="1"/>
        <v>36.32</v>
      </c>
      <c r="J6" s="16">
        <v>85</v>
      </c>
      <c r="K6" s="12">
        <f t="shared" si="2"/>
        <v>25.5</v>
      </c>
      <c r="L6" s="17">
        <f t="shared" si="3"/>
        <v>83.81</v>
      </c>
      <c r="M6" s="18">
        <v>1</v>
      </c>
      <c r="N6" s="17" t="s">
        <v>21</v>
      </c>
      <c r="O6" s="12"/>
    </row>
    <row r="7" ht="32" customHeight="1" spans="1:15">
      <c r="A7" s="9">
        <v>4</v>
      </c>
      <c r="B7" s="10" t="s">
        <v>26</v>
      </c>
      <c r="C7" s="9" t="s">
        <v>27</v>
      </c>
      <c r="D7" s="11" t="s">
        <v>30</v>
      </c>
      <c r="E7" s="9" t="s">
        <v>31</v>
      </c>
      <c r="F7" s="12">
        <v>62.7</v>
      </c>
      <c r="G7" s="9">
        <f t="shared" si="0"/>
        <v>18.81</v>
      </c>
      <c r="H7" s="12">
        <v>86.6</v>
      </c>
      <c r="I7" s="12">
        <f t="shared" si="1"/>
        <v>34.64</v>
      </c>
      <c r="J7" s="16">
        <v>85</v>
      </c>
      <c r="K7" s="12">
        <f t="shared" si="2"/>
        <v>25.5</v>
      </c>
      <c r="L7" s="17">
        <f t="shared" si="3"/>
        <v>78.95</v>
      </c>
      <c r="M7" s="18">
        <v>2</v>
      </c>
      <c r="N7" s="17" t="s">
        <v>21</v>
      </c>
      <c r="O7" s="12"/>
    </row>
    <row r="8" ht="32" customHeight="1" spans="1:15">
      <c r="A8" s="9">
        <v>5</v>
      </c>
      <c r="B8" s="10" t="s">
        <v>32</v>
      </c>
      <c r="C8" s="9" t="s">
        <v>33</v>
      </c>
      <c r="D8" s="11" t="s">
        <v>34</v>
      </c>
      <c r="E8" s="9" t="s">
        <v>35</v>
      </c>
      <c r="F8" s="12">
        <v>70</v>
      </c>
      <c r="G8" s="9">
        <f t="shared" si="0"/>
        <v>21</v>
      </c>
      <c r="H8" s="12">
        <v>91.8</v>
      </c>
      <c r="I8" s="12">
        <f t="shared" si="1"/>
        <v>36.72</v>
      </c>
      <c r="J8" s="16">
        <v>94.67</v>
      </c>
      <c r="K8" s="12">
        <f t="shared" si="2"/>
        <v>28.401</v>
      </c>
      <c r="L8" s="17">
        <f t="shared" si="3"/>
        <v>86.121</v>
      </c>
      <c r="M8" s="18">
        <v>1</v>
      </c>
      <c r="N8" s="17" t="s">
        <v>21</v>
      </c>
      <c r="O8" s="12"/>
    </row>
    <row r="9" ht="32" customHeight="1" spans="1:15">
      <c r="A9" s="9">
        <v>6</v>
      </c>
      <c r="B9" s="10" t="s">
        <v>32</v>
      </c>
      <c r="C9" s="9" t="s">
        <v>33</v>
      </c>
      <c r="D9" s="11" t="s">
        <v>36</v>
      </c>
      <c r="E9" s="9" t="s">
        <v>37</v>
      </c>
      <c r="F9" s="12">
        <v>68</v>
      </c>
      <c r="G9" s="9">
        <f t="shared" si="0"/>
        <v>20.4</v>
      </c>
      <c r="H9" s="12">
        <v>82.4</v>
      </c>
      <c r="I9" s="12">
        <f t="shared" si="1"/>
        <v>32.96</v>
      </c>
      <c r="J9" s="16">
        <v>83.33</v>
      </c>
      <c r="K9" s="12">
        <f t="shared" si="2"/>
        <v>24.999</v>
      </c>
      <c r="L9" s="17">
        <f t="shared" si="3"/>
        <v>78.359</v>
      </c>
      <c r="M9" s="18">
        <v>2</v>
      </c>
      <c r="N9" s="17" t="s">
        <v>24</v>
      </c>
      <c r="O9" s="12"/>
    </row>
    <row r="10" ht="32" customHeight="1" spans="1:15">
      <c r="A10" s="9">
        <v>8</v>
      </c>
      <c r="B10" s="10" t="s">
        <v>32</v>
      </c>
      <c r="C10" s="9" t="s">
        <v>38</v>
      </c>
      <c r="D10" s="11" t="s">
        <v>39</v>
      </c>
      <c r="E10" s="9" t="s">
        <v>40</v>
      </c>
      <c r="F10" s="12">
        <v>68</v>
      </c>
      <c r="G10" s="9">
        <f t="shared" si="0"/>
        <v>20.4</v>
      </c>
      <c r="H10" s="12">
        <v>91.8</v>
      </c>
      <c r="I10" s="12">
        <f t="shared" si="1"/>
        <v>36.72</v>
      </c>
      <c r="J10" s="16">
        <v>93</v>
      </c>
      <c r="K10" s="12">
        <f t="shared" si="2"/>
        <v>27.9</v>
      </c>
      <c r="L10" s="17">
        <f t="shared" si="3"/>
        <v>85.02</v>
      </c>
      <c r="M10" s="18">
        <v>1</v>
      </c>
      <c r="N10" s="17" t="s">
        <v>21</v>
      </c>
      <c r="O10" s="12"/>
    </row>
    <row r="11" ht="32" customHeight="1" spans="1:15">
      <c r="A11" s="9">
        <v>7</v>
      </c>
      <c r="B11" s="10" t="s">
        <v>32</v>
      </c>
      <c r="C11" s="9" t="s">
        <v>38</v>
      </c>
      <c r="D11" s="11" t="s">
        <v>41</v>
      </c>
      <c r="E11" s="9" t="s">
        <v>42</v>
      </c>
      <c r="F11" s="12">
        <v>72.9</v>
      </c>
      <c r="G11" s="9">
        <f t="shared" si="0"/>
        <v>21.87</v>
      </c>
      <c r="H11" s="12">
        <v>88</v>
      </c>
      <c r="I11" s="12">
        <f t="shared" si="1"/>
        <v>35.2</v>
      </c>
      <c r="J11" s="16">
        <v>93</v>
      </c>
      <c r="K11" s="12">
        <f t="shared" si="2"/>
        <v>27.9</v>
      </c>
      <c r="L11" s="17">
        <f t="shared" si="3"/>
        <v>84.97</v>
      </c>
      <c r="M11" s="18">
        <v>2</v>
      </c>
      <c r="N11" s="17" t="s">
        <v>21</v>
      </c>
      <c r="O11" s="12"/>
    </row>
    <row r="12" ht="32" customHeight="1" spans="1:15">
      <c r="A12" s="9">
        <v>10</v>
      </c>
      <c r="B12" s="10" t="s">
        <v>43</v>
      </c>
      <c r="C12" s="9" t="s">
        <v>44</v>
      </c>
      <c r="D12" s="11" t="s">
        <v>45</v>
      </c>
      <c r="E12" s="9" t="s">
        <v>46</v>
      </c>
      <c r="F12" s="12">
        <v>84</v>
      </c>
      <c r="G12" s="9">
        <f t="shared" si="0"/>
        <v>25.2</v>
      </c>
      <c r="H12" s="12">
        <v>89.7142857142857</v>
      </c>
      <c r="I12" s="12">
        <f t="shared" si="1"/>
        <v>35.8857142857143</v>
      </c>
      <c r="J12" s="16">
        <v>84</v>
      </c>
      <c r="K12" s="12">
        <f t="shared" si="2"/>
        <v>25.2</v>
      </c>
      <c r="L12" s="17">
        <f t="shared" si="3"/>
        <v>86.2857142857143</v>
      </c>
      <c r="M12" s="18">
        <v>1</v>
      </c>
      <c r="N12" s="17" t="s">
        <v>21</v>
      </c>
      <c r="O12" s="12"/>
    </row>
    <row r="13" ht="32" customHeight="1" spans="1:15">
      <c r="A13" s="9">
        <v>11</v>
      </c>
      <c r="B13" s="10" t="s">
        <v>43</v>
      </c>
      <c r="C13" s="9" t="s">
        <v>44</v>
      </c>
      <c r="D13" s="11" t="s">
        <v>47</v>
      </c>
      <c r="E13" s="9" t="s">
        <v>48</v>
      </c>
      <c r="F13" s="12">
        <v>76.7</v>
      </c>
      <c r="G13" s="9">
        <f t="shared" si="0"/>
        <v>23.01</v>
      </c>
      <c r="H13" s="12">
        <v>85.4285714285714</v>
      </c>
      <c r="I13" s="12">
        <f t="shared" si="1"/>
        <v>34.1714285714286</v>
      </c>
      <c r="J13" s="16">
        <v>87.5</v>
      </c>
      <c r="K13" s="12">
        <f t="shared" si="2"/>
        <v>26.25</v>
      </c>
      <c r="L13" s="17">
        <f t="shared" si="3"/>
        <v>83.4314285714286</v>
      </c>
      <c r="M13" s="18">
        <v>2</v>
      </c>
      <c r="N13" s="17" t="s">
        <v>21</v>
      </c>
      <c r="O13" s="19"/>
    </row>
    <row r="14" ht="32" customHeight="1" spans="1:15">
      <c r="A14" s="9">
        <v>9</v>
      </c>
      <c r="B14" s="10" t="s">
        <v>43</v>
      </c>
      <c r="C14" s="9" t="s">
        <v>44</v>
      </c>
      <c r="D14" s="11" t="s">
        <v>49</v>
      </c>
      <c r="E14" s="9" t="s">
        <v>50</v>
      </c>
      <c r="F14" s="12">
        <v>75</v>
      </c>
      <c r="G14" s="9">
        <f t="shared" si="0"/>
        <v>22.5</v>
      </c>
      <c r="H14" s="12">
        <v>77.8571428571429</v>
      </c>
      <c r="I14" s="12">
        <f t="shared" si="1"/>
        <v>31.1428571428572</v>
      </c>
      <c r="J14" s="16">
        <v>85.25</v>
      </c>
      <c r="K14" s="12">
        <f t="shared" si="2"/>
        <v>25.575</v>
      </c>
      <c r="L14" s="17">
        <f t="shared" si="3"/>
        <v>79.2178571428572</v>
      </c>
      <c r="M14" s="18">
        <v>3</v>
      </c>
      <c r="N14" s="17" t="s">
        <v>24</v>
      </c>
      <c r="O14" s="12"/>
    </row>
    <row r="15" ht="32" customHeight="1" spans="1:15">
      <c r="A15" s="9">
        <v>12</v>
      </c>
      <c r="B15" s="10" t="s">
        <v>43</v>
      </c>
      <c r="C15" s="9" t="s">
        <v>44</v>
      </c>
      <c r="D15" s="11" t="s">
        <v>51</v>
      </c>
      <c r="E15" s="9" t="s">
        <v>52</v>
      </c>
      <c r="F15" s="12">
        <v>69.7</v>
      </c>
      <c r="G15" s="9">
        <f t="shared" si="0"/>
        <v>20.91</v>
      </c>
      <c r="H15" s="12">
        <v>78</v>
      </c>
      <c r="I15" s="12">
        <f t="shared" si="1"/>
        <v>31.2</v>
      </c>
      <c r="J15" s="16">
        <v>80.25</v>
      </c>
      <c r="K15" s="12">
        <f t="shared" si="2"/>
        <v>24.075</v>
      </c>
      <c r="L15" s="17">
        <f t="shared" si="3"/>
        <v>76.185</v>
      </c>
      <c r="M15" s="18">
        <v>4</v>
      </c>
      <c r="N15" s="17" t="s">
        <v>24</v>
      </c>
      <c r="O15" s="20"/>
    </row>
    <row r="16" ht="32" customHeight="1" spans="1:15">
      <c r="A16" s="9">
        <v>13</v>
      </c>
      <c r="B16" s="10" t="s">
        <v>43</v>
      </c>
      <c r="C16" s="9" t="s">
        <v>44</v>
      </c>
      <c r="D16" s="11" t="s">
        <v>53</v>
      </c>
      <c r="E16" s="9" t="s">
        <v>54</v>
      </c>
      <c r="F16" s="12">
        <v>69.2</v>
      </c>
      <c r="G16" s="9">
        <f t="shared" si="0"/>
        <v>20.76</v>
      </c>
      <c r="H16" s="12">
        <v>76.8571428571429</v>
      </c>
      <c r="I16" s="12">
        <f t="shared" si="1"/>
        <v>30.7428571428572</v>
      </c>
      <c r="J16" s="16">
        <v>0</v>
      </c>
      <c r="K16" s="12">
        <f t="shared" si="2"/>
        <v>0</v>
      </c>
      <c r="L16" s="17">
        <f t="shared" si="3"/>
        <v>51.5028571428572</v>
      </c>
      <c r="M16" s="18"/>
      <c r="N16" s="17" t="s">
        <v>24</v>
      </c>
      <c r="O16" s="12" t="s">
        <v>25</v>
      </c>
    </row>
    <row r="17" ht="32" customHeight="1" spans="1:15">
      <c r="A17" s="9">
        <v>14</v>
      </c>
      <c r="B17" s="10" t="s">
        <v>55</v>
      </c>
      <c r="C17" s="9" t="s">
        <v>56</v>
      </c>
      <c r="D17" s="11" t="s">
        <v>57</v>
      </c>
      <c r="E17" s="9" t="s">
        <v>58</v>
      </c>
      <c r="F17" s="12">
        <v>74.7</v>
      </c>
      <c r="G17" s="9">
        <f t="shared" si="0"/>
        <v>22.41</v>
      </c>
      <c r="H17" s="12">
        <v>85.8571428571429</v>
      </c>
      <c r="I17" s="12">
        <f t="shared" si="1"/>
        <v>34.3428571428572</v>
      </c>
      <c r="J17" s="16">
        <v>90.4</v>
      </c>
      <c r="K17" s="12">
        <f t="shared" si="2"/>
        <v>27.12</v>
      </c>
      <c r="L17" s="17">
        <f t="shared" si="3"/>
        <v>83.8728571428572</v>
      </c>
      <c r="M17" s="18">
        <v>1</v>
      </c>
      <c r="N17" s="17" t="s">
        <v>21</v>
      </c>
      <c r="O17" s="19"/>
    </row>
    <row r="18" ht="32" customHeight="1" spans="1:15">
      <c r="A18" s="9">
        <v>15</v>
      </c>
      <c r="B18" s="10" t="s">
        <v>55</v>
      </c>
      <c r="C18" s="9" t="s">
        <v>56</v>
      </c>
      <c r="D18" s="11" t="s">
        <v>59</v>
      </c>
      <c r="E18" s="9" t="s">
        <v>60</v>
      </c>
      <c r="F18" s="12">
        <v>78</v>
      </c>
      <c r="G18" s="9">
        <f>F18*0.3</f>
        <v>23.4</v>
      </c>
      <c r="H18" s="12">
        <v>84.4285714285714</v>
      </c>
      <c r="I18" s="12">
        <f t="shared" si="1"/>
        <v>33.7714285714286</v>
      </c>
      <c r="J18" s="16">
        <v>84.2</v>
      </c>
      <c r="K18" s="12">
        <f t="shared" si="2"/>
        <v>25.26</v>
      </c>
      <c r="L18" s="17">
        <f t="shared" si="3"/>
        <v>82.4314285714286</v>
      </c>
      <c r="M18" s="18">
        <v>2</v>
      </c>
      <c r="N18" s="17" t="s">
        <v>24</v>
      </c>
      <c r="O18" s="12"/>
    </row>
    <row r="19" ht="32" customHeight="1" spans="1:15">
      <c r="A19" s="9">
        <v>16</v>
      </c>
      <c r="B19" s="9" t="s">
        <v>55</v>
      </c>
      <c r="C19" s="9" t="s">
        <v>56</v>
      </c>
      <c r="D19" s="9" t="s">
        <v>61</v>
      </c>
      <c r="E19" s="9" t="s">
        <v>62</v>
      </c>
      <c r="F19" s="12">
        <v>73.3</v>
      </c>
      <c r="G19" s="9">
        <f t="shared" si="0"/>
        <v>21.99</v>
      </c>
      <c r="H19" s="12">
        <v>84.8571428571429</v>
      </c>
      <c r="I19" s="12">
        <f t="shared" si="1"/>
        <v>33.9428571428572</v>
      </c>
      <c r="J19" s="16">
        <v>86.4</v>
      </c>
      <c r="K19" s="12">
        <f t="shared" si="2"/>
        <v>25.92</v>
      </c>
      <c r="L19" s="17">
        <f t="shared" si="3"/>
        <v>81.8528571428572</v>
      </c>
      <c r="M19" s="18">
        <v>3</v>
      </c>
      <c r="N19" s="17" t="s">
        <v>24</v>
      </c>
      <c r="O19" s="9"/>
    </row>
  </sheetData>
  <autoFilter ref="A3:O19">
    <extLst/>
  </autoFilter>
  <sortState ref="A12:O16">
    <sortCondition ref="M12:M16"/>
  </sortState>
  <mergeCells count="2">
    <mergeCell ref="A1:B1"/>
    <mergeCell ref="A2:O2"/>
  </mergeCells>
  <dataValidations count="1">
    <dataValidation type="textLength" operator="equal" allowBlank="1" showInputMessage="1" showErrorMessage="1" sqref="C4 C5 C6 C7 C12 C8:C9 C10:C11">
      <formula1>11</formula1>
    </dataValidation>
  </dataValidations>
  <pageMargins left="0.550694444444444" right="0.590277777777778" top="0.826388888888889" bottom="1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2021-06-03T05:05:00Z</dcterms:created>
  <dcterms:modified xsi:type="dcterms:W3CDTF">2021-11-08T09:00:03Z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744FAE0A9D9D4FDCB61CF0BB08A811BE</vt:lpwstr>
  </property>
  <property fmtid="{D5CDD505-2E9C-101B-9397-08002B2CF9AE}" pid="4" name="KSOReadingLayout">
    <vt:bool>true</vt:bool>
  </property>
</Properties>
</file>